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avidP\Tax -Budget Legder Ad 8-18-15\2018 Packet\"/>
    </mc:Choice>
  </mc:AlternateContent>
  <xr:revisionPtr revIDLastSave="0" documentId="13_ncr:1_{F7306089-F2C4-40AC-978F-C212F2A6D536}" xr6:coauthVersionLast="34" xr6:coauthVersionMax="34" xr10:uidLastSave="{00000000-0000-0000-0000-000000000000}"/>
  <bookViews>
    <workbookView xWindow="0" yWindow="90" windowWidth="28755" windowHeight="12585" activeTab="2" xr2:uid="{00000000-000D-0000-FFFF-FFFF00000000}"/>
  </bookViews>
  <sheets>
    <sheet name="2015" sheetId="1" r:id="rId1"/>
    <sheet name="2016" sheetId="2" r:id="rId2"/>
    <sheet name="2018LS" sheetId="4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5" i="4" l="1"/>
  <c r="C17" i="4"/>
  <c r="C20" i="2" l="1"/>
  <c r="C35" i="2" l="1"/>
  <c r="C35" i="1" l="1"/>
  <c r="C39" i="1" s="1"/>
  <c r="C17" i="1"/>
  <c r="C20" i="1" s="1"/>
  <c r="C23" i="1" s="1"/>
</calcChain>
</file>

<file path=xl/sharedStrings.xml><?xml version="1.0" encoding="utf-8"?>
<sst xmlns="http://schemas.openxmlformats.org/spreadsheetml/2006/main" count="95" uniqueCount="50">
  <si>
    <t>BUDGET SUMMARY</t>
  </si>
  <si>
    <t>LAKELAND AREA</t>
  </si>
  <si>
    <t>MASS TRANSIT DISTRICT</t>
  </si>
  <si>
    <t>MILLAGE PER $1,000 -- .5000 MILLS</t>
  </si>
  <si>
    <t>Estimated Revenues</t>
  </si>
  <si>
    <t>Fees/CRA Tax Increment Payment</t>
  </si>
  <si>
    <t>IN THE OFFICE OF THE ABOVE MENTIONED TAXING AUTHORITY</t>
  </si>
  <si>
    <t>AS A PUBLIC RECORD.</t>
  </si>
  <si>
    <t>Ad Valorem Taxes</t>
  </si>
  <si>
    <t>Passenger Fares</t>
  </si>
  <si>
    <t>Contract Revenues</t>
  </si>
  <si>
    <t>Federal Grants</t>
  </si>
  <si>
    <t>State Grants</t>
  </si>
  <si>
    <t>Other Revenues</t>
  </si>
  <si>
    <t>Total Revenues</t>
  </si>
  <si>
    <t>Reserve- Net Assets</t>
  </si>
  <si>
    <t>Total Revenues and Reserve</t>
  </si>
  <si>
    <t>Capital Grant</t>
  </si>
  <si>
    <t>Total Revenues &amp; Reserves</t>
  </si>
  <si>
    <t>Salaries and wages</t>
  </si>
  <si>
    <t>Fringe Benefits</t>
  </si>
  <si>
    <t>Services</t>
  </si>
  <si>
    <t>Materials and Supplies Consumed</t>
  </si>
  <si>
    <t>Utilities</t>
  </si>
  <si>
    <t>Casualty and Liability Insurance</t>
  </si>
  <si>
    <t>Miscellaneous Expenses</t>
  </si>
  <si>
    <t>Tax Collector's Commissions, Property Appraiser's</t>
  </si>
  <si>
    <t>Total Operating Expenditures</t>
  </si>
  <si>
    <t>Capital Expenditures</t>
  </si>
  <si>
    <t>Total Expenditures</t>
  </si>
  <si>
    <t>Expenditures</t>
  </si>
  <si>
    <t>THE TENTATIVE, ADOPTED, AND/OR FINAL BUDGETS ARE ON FILE</t>
  </si>
  <si>
    <t>FISCAL YEAR 2015-2016</t>
  </si>
  <si>
    <t>FISCAL YEAR 2017-2018</t>
  </si>
  <si>
    <t>Restricted Contingency</t>
  </si>
  <si>
    <t>Capital Expenditures / Debt Service</t>
  </si>
  <si>
    <t>Total  Expenses</t>
  </si>
  <si>
    <t>Expenses</t>
  </si>
  <si>
    <t>Total Sources</t>
  </si>
  <si>
    <t xml:space="preserve"> </t>
  </si>
  <si>
    <t>IN THE OFFICE OF THE ABOVE REFERENCED TAXING DISTRICT</t>
  </si>
  <si>
    <t xml:space="preserve">Estimated Revenues                            </t>
  </si>
  <si>
    <t>AD VALOREM TAXES:  MILLAGE PER $1,000 -- .5000 MILLS</t>
  </si>
  <si>
    <t>Transfers In</t>
  </si>
  <si>
    <t>Fund Balances/Reserves/Net Assets</t>
  </si>
  <si>
    <r>
      <t>BUDGET SUMMARY</t>
    </r>
    <r>
      <rPr>
        <sz val="10"/>
        <color theme="1"/>
        <rFont val="Calibri"/>
        <family val="2"/>
        <scheme val="minor"/>
      </rPr>
      <t xml:space="preserve">
Lakeland Area Mass Transit District - Fiscal Year 2018-2019
THE PROPOSED OPERATING BUDGET EXPENDITURES OF LAKELAND AREA MASS TRANSIT DISTRICT ARE 3.6%
MORE THAN LAST YEARS TOTAL OPERATING EXPENDITURES</t>
    </r>
  </si>
  <si>
    <t>Total  Expenditures</t>
  </si>
  <si>
    <t>Total Revenues, Transfers &amp; Balances</t>
  </si>
  <si>
    <t>Total Appropriated Expenditures,
Transfers, Reserves &amp; Balances</t>
  </si>
  <si>
    <t>Transfers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</si>
</sst>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42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3" xfId="0" applyFont="1" applyBorder="1" applyAlignment="1">
      <alignment vertical="center"/>
    </xf>
    <xf numFmtId="42" fontId="0" fillId="0" borderId="4" xfId="0" applyNumberFormat="1" applyBorder="1" applyAlignment="1">
      <alignment vertical="center"/>
    </xf>
    <xf numFmtId="42" fontId="0" fillId="0" borderId="7" xfId="0" applyNumberForma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2" fontId="2" fillId="0" borderId="7" xfId="0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41" fontId="0" fillId="0" borderId="4" xfId="0" applyNumberFormat="1" applyBorder="1" applyAlignment="1">
      <alignment vertical="center"/>
    </xf>
    <xf numFmtId="37" fontId="0" fillId="0" borderId="4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5" fontId="0" fillId="0" borderId="4" xfId="0" applyNumberFormat="1" applyBorder="1" applyAlignment="1">
      <alignment vertical="center"/>
    </xf>
    <xf numFmtId="0" fontId="2" fillId="0" borderId="8" xfId="0" applyFont="1" applyBorder="1" applyAlignment="1">
      <alignment vertical="center"/>
    </xf>
    <xf numFmtId="5" fontId="2" fillId="0" borderId="9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6" fontId="2" fillId="0" borderId="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2" fontId="0" fillId="0" borderId="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3"/>
  <sheetViews>
    <sheetView zoomScale="90" zoomScaleNormal="90" workbookViewId="0">
      <selection activeCell="H36" sqref="H36"/>
    </sheetView>
  </sheetViews>
  <sheetFormatPr defaultRowHeight="15" x14ac:dyDescent="0.25"/>
  <cols>
    <col min="1" max="1" width="3.28515625" style="1" customWidth="1"/>
    <col min="2" max="2" width="50.7109375" style="1" customWidth="1"/>
    <col min="3" max="3" width="20.7109375" style="1" customWidth="1"/>
    <col min="4" max="4" width="3.28515625" style="1" customWidth="1"/>
    <col min="5" max="5" width="9.140625" style="1" customWidth="1"/>
    <col min="6" max="16384" width="9.140625" style="1"/>
  </cols>
  <sheetData>
    <row r="1" spans="2:3" ht="15.75" thickBot="1" x14ac:dyDescent="0.3"/>
    <row r="2" spans="2:3" x14ac:dyDescent="0.25">
      <c r="B2" s="32" t="s">
        <v>0</v>
      </c>
      <c r="C2" s="33"/>
    </row>
    <row r="3" spans="2:3" x14ac:dyDescent="0.25">
      <c r="B3" s="28" t="s">
        <v>1</v>
      </c>
      <c r="C3" s="29"/>
    </row>
    <row r="4" spans="2:3" x14ac:dyDescent="0.25">
      <c r="B4" s="28" t="s">
        <v>2</v>
      </c>
      <c r="C4" s="29"/>
    </row>
    <row r="5" spans="2:3" ht="15.75" thickBot="1" x14ac:dyDescent="0.3">
      <c r="B5" s="30" t="s">
        <v>32</v>
      </c>
      <c r="C5" s="31"/>
    </row>
    <row r="6" spans="2:3" x14ac:dyDescent="0.25">
      <c r="B6" s="3"/>
      <c r="C6" s="4"/>
    </row>
    <row r="7" spans="2:3" x14ac:dyDescent="0.25">
      <c r="B7" s="3"/>
      <c r="C7" s="4"/>
    </row>
    <row r="8" spans="2:3" x14ac:dyDescent="0.25">
      <c r="B8" s="28" t="s">
        <v>3</v>
      </c>
      <c r="C8" s="29"/>
    </row>
    <row r="9" spans="2:3" x14ac:dyDescent="0.25">
      <c r="B9" s="5"/>
      <c r="C9" s="6"/>
    </row>
    <row r="10" spans="2:3" x14ac:dyDescent="0.25">
      <c r="B10" s="7" t="s">
        <v>4</v>
      </c>
      <c r="C10" s="6"/>
    </row>
    <row r="11" spans="2:3" x14ac:dyDescent="0.25">
      <c r="B11" s="5" t="s">
        <v>8</v>
      </c>
      <c r="C11" s="8">
        <v>3410810</v>
      </c>
    </row>
    <row r="12" spans="2:3" x14ac:dyDescent="0.25">
      <c r="B12" s="5" t="s">
        <v>9</v>
      </c>
      <c r="C12" s="8">
        <v>1375720</v>
      </c>
    </row>
    <row r="13" spans="2:3" x14ac:dyDescent="0.25">
      <c r="B13" s="5" t="s">
        <v>10</v>
      </c>
      <c r="C13" s="8">
        <v>1193580</v>
      </c>
    </row>
    <row r="14" spans="2:3" x14ac:dyDescent="0.25">
      <c r="B14" s="5" t="s">
        <v>11</v>
      </c>
      <c r="C14" s="8">
        <v>2553650</v>
      </c>
    </row>
    <row r="15" spans="2:3" x14ac:dyDescent="0.25">
      <c r="B15" s="5" t="s">
        <v>12</v>
      </c>
      <c r="C15" s="8">
        <v>1710800</v>
      </c>
    </row>
    <row r="16" spans="2:3" x14ac:dyDescent="0.25">
      <c r="B16" s="5" t="s">
        <v>13</v>
      </c>
      <c r="C16" s="8">
        <v>248000</v>
      </c>
    </row>
    <row r="17" spans="2:4" ht="15.75" thickBot="1" x14ac:dyDescent="0.3">
      <c r="B17" s="5" t="s">
        <v>14</v>
      </c>
      <c r="C17" s="9">
        <f>SUM(C11:C16)</f>
        <v>10492560</v>
      </c>
      <c r="D17" s="2"/>
    </row>
    <row r="18" spans="2:4" ht="15.75" thickTop="1" x14ac:dyDescent="0.25">
      <c r="B18" s="5"/>
      <c r="C18" s="8"/>
    </row>
    <row r="19" spans="2:4" x14ac:dyDescent="0.25">
      <c r="B19" s="5" t="s">
        <v>15</v>
      </c>
      <c r="C19" s="8">
        <v>431160</v>
      </c>
    </row>
    <row r="20" spans="2:4" ht="15.75" thickBot="1" x14ac:dyDescent="0.3">
      <c r="B20" s="5" t="s">
        <v>16</v>
      </c>
      <c r="C20" s="9">
        <f>SUM(C17:C19)</f>
        <v>10923720</v>
      </c>
    </row>
    <row r="21" spans="2:4" ht="15.75" thickTop="1" x14ac:dyDescent="0.25">
      <c r="B21" s="5"/>
      <c r="C21" s="8"/>
    </row>
    <row r="22" spans="2:4" x14ac:dyDescent="0.25">
      <c r="B22" s="5" t="s">
        <v>17</v>
      </c>
      <c r="C22" s="8">
        <v>280500</v>
      </c>
    </row>
    <row r="23" spans="2:4" ht="15.75" thickBot="1" x14ac:dyDescent="0.3">
      <c r="B23" s="5" t="s">
        <v>18</v>
      </c>
      <c r="C23" s="9">
        <f>SUM(C20:C22)</f>
        <v>11204220</v>
      </c>
    </row>
    <row r="24" spans="2:4" ht="15.75" thickTop="1" x14ac:dyDescent="0.25">
      <c r="B24" s="5"/>
      <c r="C24" s="8"/>
    </row>
    <row r="25" spans="2:4" x14ac:dyDescent="0.25">
      <c r="B25" s="7" t="s">
        <v>30</v>
      </c>
      <c r="C25" s="8"/>
    </row>
    <row r="26" spans="2:4" x14ac:dyDescent="0.25">
      <c r="B26" s="5" t="s">
        <v>19</v>
      </c>
      <c r="C26" s="8">
        <v>5338240</v>
      </c>
    </row>
    <row r="27" spans="2:4" x14ac:dyDescent="0.25">
      <c r="B27" s="5" t="s">
        <v>20</v>
      </c>
      <c r="C27" s="8">
        <v>2074120</v>
      </c>
    </row>
    <row r="28" spans="2:4" x14ac:dyDescent="0.25">
      <c r="B28" s="5" t="s">
        <v>21</v>
      </c>
      <c r="C28" s="8">
        <v>590327</v>
      </c>
    </row>
    <row r="29" spans="2:4" x14ac:dyDescent="0.25">
      <c r="B29" s="5" t="s">
        <v>22</v>
      </c>
      <c r="C29" s="8">
        <v>2077835</v>
      </c>
    </row>
    <row r="30" spans="2:4" x14ac:dyDescent="0.25">
      <c r="B30" s="5" t="s">
        <v>23</v>
      </c>
      <c r="C30" s="8">
        <v>109700</v>
      </c>
    </row>
    <row r="31" spans="2:4" x14ac:dyDescent="0.25">
      <c r="B31" s="5" t="s">
        <v>24</v>
      </c>
      <c r="C31" s="8">
        <v>275750</v>
      </c>
    </row>
    <row r="32" spans="2:4" x14ac:dyDescent="0.25">
      <c r="B32" s="5" t="s">
        <v>25</v>
      </c>
      <c r="C32" s="8">
        <v>198748</v>
      </c>
    </row>
    <row r="33" spans="2:3" x14ac:dyDescent="0.25">
      <c r="B33" s="5" t="s">
        <v>26</v>
      </c>
      <c r="C33" s="6"/>
    </row>
    <row r="34" spans="2:3" x14ac:dyDescent="0.25">
      <c r="B34" s="10" t="s">
        <v>5</v>
      </c>
      <c r="C34" s="8">
        <v>259000</v>
      </c>
    </row>
    <row r="35" spans="2:3" ht="15.75" thickBot="1" x14ac:dyDescent="0.3">
      <c r="B35" s="5" t="s">
        <v>27</v>
      </c>
      <c r="C35" s="9">
        <f>SUM(C26:C34)</f>
        <v>10923720</v>
      </c>
    </row>
    <row r="36" spans="2:3" ht="15.75" thickTop="1" x14ac:dyDescent="0.25">
      <c r="B36" s="5"/>
      <c r="C36" s="8"/>
    </row>
    <row r="37" spans="2:3" x14ac:dyDescent="0.25">
      <c r="B37" s="5" t="s">
        <v>28</v>
      </c>
      <c r="C37" s="8">
        <v>280500</v>
      </c>
    </row>
    <row r="38" spans="2:3" x14ac:dyDescent="0.25">
      <c r="B38" s="5"/>
      <c r="C38" s="8"/>
    </row>
    <row r="39" spans="2:3" ht="15.75" thickBot="1" x14ac:dyDescent="0.3">
      <c r="B39" s="5" t="s">
        <v>29</v>
      </c>
      <c r="C39" s="9">
        <f>SUM(C35:C38)</f>
        <v>11204220</v>
      </c>
    </row>
    <row r="40" spans="2:3" ht="15.75" thickTop="1" x14ac:dyDescent="0.25">
      <c r="B40" s="5"/>
      <c r="C40" s="6"/>
    </row>
    <row r="41" spans="2:3" x14ac:dyDescent="0.25">
      <c r="B41" s="28" t="s">
        <v>31</v>
      </c>
      <c r="C41" s="29"/>
    </row>
    <row r="42" spans="2:3" x14ac:dyDescent="0.25">
      <c r="B42" s="28" t="s">
        <v>6</v>
      </c>
      <c r="C42" s="29"/>
    </row>
    <row r="43" spans="2:3" ht="15.75" thickBot="1" x14ac:dyDescent="0.3">
      <c r="B43" s="30" t="s">
        <v>7</v>
      </c>
      <c r="C43" s="31"/>
    </row>
  </sheetData>
  <mergeCells count="8">
    <mergeCell ref="B42:C42"/>
    <mergeCell ref="B43:C43"/>
    <mergeCell ref="B41:C41"/>
    <mergeCell ref="B2:C2"/>
    <mergeCell ref="B3:C3"/>
    <mergeCell ref="B4:C4"/>
    <mergeCell ref="B5:C5"/>
    <mergeCell ref="B8:C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topLeftCell="A13" workbookViewId="0">
      <selection activeCell="F22" sqref="F22"/>
    </sheetView>
  </sheetViews>
  <sheetFormatPr defaultRowHeight="15" x14ac:dyDescent="0.25"/>
  <cols>
    <col min="1" max="1" width="3.28515625" style="1" customWidth="1"/>
    <col min="2" max="2" width="50.7109375" style="1" customWidth="1"/>
    <col min="3" max="3" width="20.7109375" style="1" customWidth="1"/>
    <col min="4" max="4" width="3.28515625" style="1" customWidth="1"/>
  </cols>
  <sheetData>
    <row r="1" spans="2:3" ht="15.75" thickBot="1" x14ac:dyDescent="0.3"/>
    <row r="2" spans="2:3" x14ac:dyDescent="0.25">
      <c r="B2" s="32"/>
      <c r="C2" s="33"/>
    </row>
    <row r="3" spans="2:3" x14ac:dyDescent="0.25">
      <c r="B3" s="34" t="s">
        <v>0</v>
      </c>
      <c r="C3" s="35"/>
    </row>
    <row r="4" spans="2:3" x14ac:dyDescent="0.25">
      <c r="B4" s="34" t="s">
        <v>1</v>
      </c>
      <c r="C4" s="35"/>
    </row>
    <row r="5" spans="2:3" x14ac:dyDescent="0.25">
      <c r="B5" s="34" t="s">
        <v>2</v>
      </c>
      <c r="C5" s="35"/>
    </row>
    <row r="6" spans="2:3" x14ac:dyDescent="0.25">
      <c r="B6" s="34" t="s">
        <v>33</v>
      </c>
      <c r="C6" s="35"/>
    </row>
    <row r="7" spans="2:3" ht="15.75" thickBot="1" x14ac:dyDescent="0.3">
      <c r="B7" s="11"/>
      <c r="C7" s="12"/>
    </row>
    <row r="8" spans="2:3" x14ac:dyDescent="0.25">
      <c r="B8" s="3"/>
      <c r="C8" s="4"/>
    </row>
    <row r="9" spans="2:3" x14ac:dyDescent="0.25">
      <c r="B9" s="28"/>
      <c r="C9" s="29"/>
    </row>
    <row r="10" spans="2:3" x14ac:dyDescent="0.25">
      <c r="B10" s="28" t="s">
        <v>3</v>
      </c>
      <c r="C10" s="29"/>
    </row>
    <row r="11" spans="2:3" x14ac:dyDescent="0.25">
      <c r="B11" s="28"/>
      <c r="C11" s="29"/>
    </row>
    <row r="12" spans="2:3" x14ac:dyDescent="0.25">
      <c r="B12" s="7" t="s">
        <v>4</v>
      </c>
      <c r="C12" s="6"/>
    </row>
    <row r="13" spans="2:3" x14ac:dyDescent="0.25">
      <c r="B13" s="5" t="s">
        <v>8</v>
      </c>
      <c r="C13" s="8">
        <v>4382360</v>
      </c>
    </row>
    <row r="14" spans="2:3" x14ac:dyDescent="0.25">
      <c r="B14" s="5" t="s">
        <v>9</v>
      </c>
      <c r="C14" s="16">
        <v>670000</v>
      </c>
    </row>
    <row r="15" spans="2:3" x14ac:dyDescent="0.25">
      <c r="B15" s="5" t="s">
        <v>10</v>
      </c>
      <c r="C15" s="16">
        <v>1108280</v>
      </c>
    </row>
    <row r="16" spans="2:3" x14ac:dyDescent="0.25">
      <c r="B16" s="5" t="s">
        <v>11</v>
      </c>
      <c r="C16" s="16">
        <v>2553650</v>
      </c>
    </row>
    <row r="17" spans="2:4" x14ac:dyDescent="0.25">
      <c r="B17" s="5" t="s">
        <v>12</v>
      </c>
      <c r="C17" s="16">
        <v>1493150</v>
      </c>
    </row>
    <row r="18" spans="2:4" x14ac:dyDescent="0.25">
      <c r="B18" s="5" t="s">
        <v>13</v>
      </c>
      <c r="C18" s="16">
        <v>169600</v>
      </c>
    </row>
    <row r="19" spans="2:4" x14ac:dyDescent="0.25">
      <c r="B19" s="5"/>
      <c r="C19" s="8"/>
      <c r="D19" s="2"/>
    </row>
    <row r="20" spans="2:4" ht="15.75" thickBot="1" x14ac:dyDescent="0.3">
      <c r="B20" s="13" t="s">
        <v>14</v>
      </c>
      <c r="C20" s="14">
        <f>SUM(C13:C19)</f>
        <v>10377040</v>
      </c>
    </row>
    <row r="21" spans="2:4" ht="15.75" thickTop="1" x14ac:dyDescent="0.25">
      <c r="B21" s="5"/>
      <c r="C21" s="8"/>
    </row>
    <row r="22" spans="2:4" x14ac:dyDescent="0.25">
      <c r="B22" s="7" t="s">
        <v>37</v>
      </c>
      <c r="C22" s="8"/>
    </row>
    <row r="23" spans="2:4" x14ac:dyDescent="0.25">
      <c r="B23" s="5" t="s">
        <v>19</v>
      </c>
      <c r="C23" s="16">
        <v>4443130</v>
      </c>
    </row>
    <row r="24" spans="2:4" x14ac:dyDescent="0.25">
      <c r="B24" s="5" t="s">
        <v>20</v>
      </c>
      <c r="C24" s="16">
        <v>2157880</v>
      </c>
    </row>
    <row r="25" spans="2:4" x14ac:dyDescent="0.25">
      <c r="B25" s="5" t="s">
        <v>21</v>
      </c>
      <c r="C25" s="16">
        <v>501970</v>
      </c>
    </row>
    <row r="26" spans="2:4" x14ac:dyDescent="0.25">
      <c r="B26" s="5" t="s">
        <v>22</v>
      </c>
      <c r="C26" s="16">
        <v>1366200</v>
      </c>
    </row>
    <row r="27" spans="2:4" x14ac:dyDescent="0.25">
      <c r="B27" s="5" t="s">
        <v>23</v>
      </c>
      <c r="C27" s="16">
        <v>119200</v>
      </c>
    </row>
    <row r="28" spans="2:4" x14ac:dyDescent="0.25">
      <c r="B28" s="5" t="s">
        <v>24</v>
      </c>
      <c r="C28" s="16">
        <v>274000</v>
      </c>
    </row>
    <row r="29" spans="2:4" x14ac:dyDescent="0.25">
      <c r="B29" s="5" t="s">
        <v>25</v>
      </c>
      <c r="C29" s="16">
        <v>382220</v>
      </c>
    </row>
    <row r="30" spans="2:4" x14ac:dyDescent="0.25">
      <c r="B30" s="5" t="s">
        <v>34</v>
      </c>
      <c r="C30" s="16">
        <v>140840</v>
      </c>
    </row>
    <row r="31" spans="2:4" x14ac:dyDescent="0.25">
      <c r="B31" s="5" t="s">
        <v>26</v>
      </c>
      <c r="C31" s="6"/>
    </row>
    <row r="32" spans="2:4" x14ac:dyDescent="0.25">
      <c r="B32" s="15" t="s">
        <v>5</v>
      </c>
      <c r="C32" s="16">
        <v>311000</v>
      </c>
    </row>
    <row r="33" spans="2:3" x14ac:dyDescent="0.25">
      <c r="B33" s="5" t="s">
        <v>35</v>
      </c>
      <c r="C33" s="16">
        <v>680600</v>
      </c>
    </row>
    <row r="34" spans="2:3" x14ac:dyDescent="0.25">
      <c r="B34" s="5"/>
      <c r="C34" s="8"/>
    </row>
    <row r="35" spans="2:3" ht="15.75" thickBot="1" x14ac:dyDescent="0.3">
      <c r="B35" s="13" t="s">
        <v>36</v>
      </c>
      <c r="C35" s="14">
        <f>SUM(C23:C33)</f>
        <v>10377040</v>
      </c>
    </row>
    <row r="36" spans="2:3" ht="15.75" thickTop="1" x14ac:dyDescent="0.25">
      <c r="B36" s="5"/>
      <c r="C36" s="8"/>
    </row>
    <row r="37" spans="2:3" x14ac:dyDescent="0.25">
      <c r="B37" s="5"/>
      <c r="C37" s="8"/>
    </row>
    <row r="38" spans="2:3" x14ac:dyDescent="0.25">
      <c r="B38" s="28"/>
      <c r="C38" s="29"/>
    </row>
    <row r="39" spans="2:3" x14ac:dyDescent="0.25">
      <c r="B39" s="28" t="s">
        <v>31</v>
      </c>
      <c r="C39" s="29"/>
    </row>
    <row r="40" spans="2:3" x14ac:dyDescent="0.25">
      <c r="B40" s="28" t="s">
        <v>6</v>
      </c>
      <c r="C40" s="29"/>
    </row>
    <row r="41" spans="2:3" x14ac:dyDescent="0.25">
      <c r="B41" s="28" t="s">
        <v>7</v>
      </c>
      <c r="C41" s="29"/>
    </row>
    <row r="42" spans="2:3" ht="15.75" thickBot="1" x14ac:dyDescent="0.3">
      <c r="B42" s="30"/>
      <c r="C42" s="31"/>
    </row>
  </sheetData>
  <mergeCells count="13">
    <mergeCell ref="B42:C42"/>
    <mergeCell ref="B40:C40"/>
    <mergeCell ref="B41:C41"/>
    <mergeCell ref="B2:C2"/>
    <mergeCell ref="B9:C9"/>
    <mergeCell ref="B11:C11"/>
    <mergeCell ref="B38:C38"/>
    <mergeCell ref="B3:C3"/>
    <mergeCell ref="B4:C4"/>
    <mergeCell ref="B5:C5"/>
    <mergeCell ref="B6:C6"/>
    <mergeCell ref="B10:C10"/>
    <mergeCell ref="B39:C39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7C82B-B391-4FE1-ACEF-4E1A82602BC7}">
  <sheetPr>
    <pageSetUpPr fitToPage="1"/>
  </sheetPr>
  <dimension ref="A1:D43"/>
  <sheetViews>
    <sheetView tabSelected="1" topLeftCell="A7" workbookViewId="0">
      <selection activeCell="F16" sqref="F16"/>
    </sheetView>
  </sheetViews>
  <sheetFormatPr defaultRowHeight="15" x14ac:dyDescent="0.25"/>
  <cols>
    <col min="1" max="1" width="3.28515625" style="1" customWidth="1"/>
    <col min="2" max="2" width="50.7109375" style="1" customWidth="1"/>
    <col min="3" max="3" width="32.28515625" style="1" customWidth="1"/>
    <col min="4" max="4" width="3.28515625" style="1" customWidth="1"/>
  </cols>
  <sheetData>
    <row r="1" spans="2:4" s="1" customFormat="1" x14ac:dyDescent="0.25">
      <c r="B1" s="36" t="s">
        <v>45</v>
      </c>
      <c r="C1" s="33"/>
    </row>
    <row r="2" spans="2:4" s="1" customFormat="1" x14ac:dyDescent="0.25">
      <c r="B2" s="28"/>
      <c r="C2" s="29"/>
    </row>
    <row r="3" spans="2:4" s="1" customFormat="1" x14ac:dyDescent="0.25">
      <c r="B3" s="28"/>
      <c r="C3" s="29"/>
    </row>
    <row r="4" spans="2:4" s="1" customFormat="1" x14ac:dyDescent="0.25">
      <c r="B4" s="28"/>
      <c r="C4" s="29"/>
    </row>
    <row r="5" spans="2:4" s="1" customFormat="1" x14ac:dyDescent="0.25">
      <c r="B5" s="28"/>
      <c r="C5" s="29"/>
    </row>
    <row r="6" spans="2:4" s="1" customFormat="1" ht="15.75" thickBot="1" x14ac:dyDescent="0.3">
      <c r="B6" s="30"/>
      <c r="C6" s="31"/>
    </row>
    <row r="7" spans="2:4" s="1" customFormat="1" x14ac:dyDescent="0.25">
      <c r="B7" s="19"/>
      <c r="C7" s="18"/>
    </row>
    <row r="8" spans="2:4" s="1" customFormat="1" ht="15.75" thickBot="1" x14ac:dyDescent="0.3">
      <c r="B8" s="28" t="s">
        <v>42</v>
      </c>
      <c r="C8" s="29"/>
    </row>
    <row r="9" spans="2:4" s="1" customFormat="1" ht="15.75" thickBot="1" x14ac:dyDescent="0.3">
      <c r="B9" s="22" t="s">
        <v>41</v>
      </c>
      <c r="C9" s="26"/>
    </row>
    <row r="10" spans="2:4" s="1" customFormat="1" x14ac:dyDescent="0.25">
      <c r="B10" s="24" t="s">
        <v>8</v>
      </c>
      <c r="C10" s="21">
        <v>4669630</v>
      </c>
    </row>
    <row r="11" spans="2:4" s="1" customFormat="1" x14ac:dyDescent="0.25">
      <c r="B11" s="5" t="s">
        <v>9</v>
      </c>
      <c r="C11" s="16">
        <v>670000</v>
      </c>
    </row>
    <row r="12" spans="2:4" s="1" customFormat="1" x14ac:dyDescent="0.25">
      <c r="B12" s="5" t="s">
        <v>10</v>
      </c>
      <c r="C12" s="16">
        <v>984710</v>
      </c>
    </row>
    <row r="13" spans="2:4" s="1" customFormat="1" x14ac:dyDescent="0.25">
      <c r="B13" s="5" t="s">
        <v>11</v>
      </c>
      <c r="C13" s="16">
        <v>2440560</v>
      </c>
    </row>
    <row r="14" spans="2:4" x14ac:dyDescent="0.25">
      <c r="B14" s="5" t="s">
        <v>12</v>
      </c>
      <c r="C14" s="16">
        <v>1721080</v>
      </c>
    </row>
    <row r="15" spans="2:4" x14ac:dyDescent="0.25">
      <c r="B15" s="5" t="s">
        <v>13</v>
      </c>
      <c r="C15" s="16">
        <v>265000</v>
      </c>
    </row>
    <row r="16" spans="2:4" ht="15.75" thickBot="1" x14ac:dyDescent="0.3">
      <c r="B16" s="5"/>
      <c r="C16" s="8"/>
      <c r="D16" s="2"/>
    </row>
    <row r="17" spans="2:3" ht="15.75" thickBot="1" x14ac:dyDescent="0.3">
      <c r="B17" s="22" t="s">
        <v>38</v>
      </c>
      <c r="C17" s="23">
        <f>SUM(C10:C16)</f>
        <v>10750980</v>
      </c>
    </row>
    <row r="18" spans="2:3" x14ac:dyDescent="0.25">
      <c r="B18" s="24" t="s">
        <v>43</v>
      </c>
      <c r="C18" s="17">
        <v>0</v>
      </c>
    </row>
    <row r="19" spans="2:3" ht="15.75" thickBot="1" x14ac:dyDescent="0.3">
      <c r="B19" s="24" t="s">
        <v>44</v>
      </c>
      <c r="C19" s="17">
        <v>0</v>
      </c>
    </row>
    <row r="20" spans="2:3" ht="15.75" thickBot="1" x14ac:dyDescent="0.3">
      <c r="B20" s="22" t="s">
        <v>47</v>
      </c>
      <c r="C20" s="23">
        <v>10750980</v>
      </c>
    </row>
    <row r="21" spans="2:3" ht="15.75" thickBot="1" x14ac:dyDescent="0.3">
      <c r="B21" s="5"/>
      <c r="C21" s="8"/>
    </row>
    <row r="22" spans="2:3" ht="15.75" thickBot="1" x14ac:dyDescent="0.3">
      <c r="B22" s="22" t="s">
        <v>30</v>
      </c>
      <c r="C22" s="39"/>
    </row>
    <row r="23" spans="2:3" x14ac:dyDescent="0.25">
      <c r="B23" s="5" t="s">
        <v>19</v>
      </c>
      <c r="C23" s="16">
        <v>4763620</v>
      </c>
    </row>
    <row r="24" spans="2:3" x14ac:dyDescent="0.25">
      <c r="B24" s="5" t="s">
        <v>20</v>
      </c>
      <c r="C24" s="16">
        <v>2131450</v>
      </c>
    </row>
    <row r="25" spans="2:3" x14ac:dyDescent="0.25">
      <c r="B25" s="5" t="s">
        <v>21</v>
      </c>
      <c r="C25" s="16">
        <v>581350</v>
      </c>
    </row>
    <row r="26" spans="2:3" x14ac:dyDescent="0.25">
      <c r="B26" s="5" t="s">
        <v>22</v>
      </c>
      <c r="C26" s="16">
        <v>1474450</v>
      </c>
    </row>
    <row r="27" spans="2:3" x14ac:dyDescent="0.25">
      <c r="B27" s="5" t="s">
        <v>23</v>
      </c>
      <c r="C27" s="16">
        <v>127470</v>
      </c>
    </row>
    <row r="28" spans="2:3" x14ac:dyDescent="0.25">
      <c r="B28" s="5" t="s">
        <v>24</v>
      </c>
      <c r="C28" s="16">
        <v>233200</v>
      </c>
    </row>
    <row r="29" spans="2:3" x14ac:dyDescent="0.25">
      <c r="B29" s="5" t="s">
        <v>25</v>
      </c>
      <c r="C29" s="16">
        <v>250150</v>
      </c>
    </row>
    <row r="30" spans="2:3" s="1" customFormat="1" x14ac:dyDescent="0.25">
      <c r="B30" s="5" t="s">
        <v>34</v>
      </c>
      <c r="C30" s="16">
        <v>123920</v>
      </c>
    </row>
    <row r="31" spans="2:3" s="1" customFormat="1" x14ac:dyDescent="0.25">
      <c r="B31" s="5" t="s">
        <v>26</v>
      </c>
      <c r="C31" s="20" t="s">
        <v>39</v>
      </c>
    </row>
    <row r="32" spans="2:3" s="1" customFormat="1" x14ac:dyDescent="0.25">
      <c r="B32" s="15" t="s">
        <v>5</v>
      </c>
      <c r="C32" s="16">
        <v>384770</v>
      </c>
    </row>
    <row r="33" spans="2:3" s="1" customFormat="1" x14ac:dyDescent="0.25">
      <c r="B33" s="5" t="s">
        <v>35</v>
      </c>
      <c r="C33" s="16">
        <v>680600</v>
      </c>
    </row>
    <row r="34" spans="2:3" s="1" customFormat="1" ht="15.75" thickBot="1" x14ac:dyDescent="0.3">
      <c r="B34" s="5"/>
      <c r="C34" s="8"/>
    </row>
    <row r="35" spans="2:3" s="1" customFormat="1" ht="15.75" thickBot="1" x14ac:dyDescent="0.3">
      <c r="B35" s="22" t="s">
        <v>46</v>
      </c>
      <c r="C35" s="23">
        <f>SUM(C23:C34)</f>
        <v>10750980</v>
      </c>
    </row>
    <row r="36" spans="2:3" s="1" customFormat="1" x14ac:dyDescent="0.25">
      <c r="B36" s="24" t="s">
        <v>49</v>
      </c>
      <c r="C36" s="17">
        <v>0</v>
      </c>
    </row>
    <row r="37" spans="2:3" s="1" customFormat="1" ht="15.75" thickBot="1" x14ac:dyDescent="0.3">
      <c r="B37" s="24" t="s">
        <v>44</v>
      </c>
      <c r="C37" s="17">
        <v>0</v>
      </c>
    </row>
    <row r="38" spans="2:3" s="1" customFormat="1" ht="30.75" thickBot="1" x14ac:dyDescent="0.3">
      <c r="B38" s="25" t="s">
        <v>48</v>
      </c>
      <c r="C38" s="27">
        <v>10750980</v>
      </c>
    </row>
    <row r="39" spans="2:3" s="1" customFormat="1" x14ac:dyDescent="0.25">
      <c r="B39" s="28"/>
      <c r="C39" s="29"/>
    </row>
    <row r="40" spans="2:3" s="1" customFormat="1" x14ac:dyDescent="0.25">
      <c r="B40" s="37" t="s">
        <v>31</v>
      </c>
      <c r="C40" s="38"/>
    </row>
    <row r="41" spans="2:3" s="1" customFormat="1" x14ac:dyDescent="0.25">
      <c r="B41" s="37" t="s">
        <v>40</v>
      </c>
      <c r="C41" s="38"/>
    </row>
    <row r="42" spans="2:3" s="1" customFormat="1" x14ac:dyDescent="0.25">
      <c r="B42" s="37" t="s">
        <v>7</v>
      </c>
      <c r="C42" s="38"/>
    </row>
    <row r="43" spans="2:3" s="1" customFormat="1" ht="15.75" thickBot="1" x14ac:dyDescent="0.3">
      <c r="B43" s="30"/>
      <c r="C43" s="31"/>
    </row>
  </sheetData>
  <mergeCells count="7">
    <mergeCell ref="B43:C43"/>
    <mergeCell ref="B1:C6"/>
    <mergeCell ref="B8:C8"/>
    <mergeCell ref="B39:C39"/>
    <mergeCell ref="B40:C40"/>
    <mergeCell ref="B41:C41"/>
    <mergeCell ref="B42:C42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</vt:lpstr>
      <vt:lpstr>2016</vt:lpstr>
      <vt:lpstr>2018LS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jsatchell</dc:creator>
  <cp:lastModifiedBy>Debbie Moore</cp:lastModifiedBy>
  <cp:lastPrinted>2018-08-21T15:03:23Z</cp:lastPrinted>
  <dcterms:created xsi:type="dcterms:W3CDTF">2015-03-25T20:20:54Z</dcterms:created>
  <dcterms:modified xsi:type="dcterms:W3CDTF">2018-08-21T15:04:04Z</dcterms:modified>
</cp:coreProperties>
</file>